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877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L30" i="1" l="1"/>
  <c r="K30" i="1"/>
  <c r="F39" i="1"/>
  <c r="F38" i="1"/>
  <c r="F37" i="1"/>
  <c r="F36" i="1"/>
  <c r="E16" i="1"/>
  <c r="F35" i="1"/>
  <c r="F34" i="1"/>
  <c r="F33" i="1"/>
  <c r="F32" i="1"/>
  <c r="F29" i="1"/>
  <c r="F30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E4" i="1"/>
  <c r="E5" i="1"/>
  <c r="E6" i="1"/>
  <c r="E7" i="1"/>
  <c r="E8" i="1"/>
  <c r="E9" i="1"/>
  <c r="E10" i="1"/>
  <c r="E11" i="1"/>
  <c r="E12" i="1"/>
  <c r="E13" i="1"/>
  <c r="E14" i="1"/>
  <c r="E15" i="1"/>
  <c r="E3" i="1"/>
</calcChain>
</file>

<file path=xl/sharedStrings.xml><?xml version="1.0" encoding="utf-8"?>
<sst xmlns="http://schemas.openxmlformats.org/spreadsheetml/2006/main" count="49" uniqueCount="49">
  <si>
    <t>Hypercube Evolution için gerekli parça listesi (300x300x300)</t>
  </si>
  <si>
    <t>Parça</t>
  </si>
  <si>
    <t>Miktar</t>
  </si>
  <si>
    <t>Fiyat TL</t>
  </si>
  <si>
    <t>Fiyat USD</t>
  </si>
  <si>
    <t>650 mm 3030 kanal 8 Sigma profil</t>
  </si>
  <si>
    <t>420 mm 3030 kanal 8  Sigma  profil</t>
  </si>
  <si>
    <t>410 mm 3030 kanal 8  Sigma  profil</t>
  </si>
  <si>
    <t>415 mm 2020 kanal 6  Sigma  profil</t>
  </si>
  <si>
    <t>250 mm 2020 kanal 6  Sigma  profil</t>
  </si>
  <si>
    <t>450mm (8 mm) indiksiyonlu krom mil</t>
  </si>
  <si>
    <t>410mm (8 mm) indiksiyonlu krom mil</t>
  </si>
  <si>
    <t>400mm (12 mm) indiksiyonlu krom mil</t>
  </si>
  <si>
    <t>Tutar USD</t>
  </si>
  <si>
    <t>Tutar TL</t>
  </si>
  <si>
    <t>LM8UU lineer Rulman 10lu paket</t>
  </si>
  <si>
    <t>LM12UU lineer Rulman 10lu paket</t>
  </si>
  <si>
    <t>Gizli köşe bağlantı 90' kanal 8</t>
  </si>
  <si>
    <t>Köşe bağlantı geniş kanal 8</t>
  </si>
  <si>
    <t>Tırtıllı Somun 3030 M5 kanal 8</t>
  </si>
  <si>
    <t>Tırtıllı Somun 2020 M5 kanal 6</t>
  </si>
  <si>
    <t>Imbus cıvata M5x10</t>
  </si>
  <si>
    <t>Şaşe toplamı: 480TL + 86,4(%18)= 566,4TL</t>
  </si>
  <si>
    <t>M3x30  imbus cıvata 50li paket</t>
  </si>
  <si>
    <t>M3 12mm çelik pim 10lu paket</t>
  </si>
  <si>
    <t>17HS4401 Nema 17 T8 vidalı milli</t>
  </si>
  <si>
    <t>Nema 17 motor 42BYGH 1.7A (17HS4401)</t>
  </si>
  <si>
    <t>M3 tabla ayar vida ve yayı 5li paket</t>
  </si>
  <si>
    <t>GT2 kayış 6mm Kauçuk Fiberglas 5 metre</t>
  </si>
  <si>
    <t>GT2 20 T 3mm dişli kasnak</t>
  </si>
  <si>
    <t>GT2 20 6mm dişsiz kasnak</t>
  </si>
  <si>
    <t>MK2A 300x300 3mm baskı tablası</t>
  </si>
  <si>
    <t>100K ohm NTC 3950 Termistör 5li paket</t>
  </si>
  <si>
    <t>MKS Sbase 32bit V1.3</t>
  </si>
  <si>
    <t>MKS TFT32 V4.0 dokunmatik ekran</t>
  </si>
  <si>
    <t>Optik Endstop ramps 1.4  3 pin kablolu</t>
  </si>
  <si>
    <t>15A/250 V 3pin AC güç soketi</t>
  </si>
  <si>
    <t>4 Pin renkli kablo 22awg 10 metre</t>
  </si>
  <si>
    <t>14 AWG siyah ve kırmızı 1er metre</t>
  </si>
  <si>
    <t>E3D V6 Hotend kit</t>
  </si>
  <si>
    <t>MK8 Ekstruder</t>
  </si>
  <si>
    <t>Raspberry Pi 3 Model B+</t>
  </si>
  <si>
    <r>
      <t xml:space="preserve">7 inch 800*480 IPS </t>
    </r>
    <r>
      <rPr>
        <sz val="8"/>
        <color rgb="FF000000"/>
        <rFont val="Calibri"/>
        <family val="2"/>
        <charset val="162"/>
        <scheme val="minor"/>
      </rPr>
      <t>Capacitive Touch Panel TFT LCD</t>
    </r>
  </si>
  <si>
    <t>Mervesan MT-600 24 Volt 25A Güç kaynağı</t>
  </si>
  <si>
    <t>Aliexpress den alınacak ürünler toplamı:</t>
  </si>
  <si>
    <t>USD</t>
  </si>
  <si>
    <t>TL</t>
  </si>
  <si>
    <t>5.054TL</t>
  </si>
  <si>
    <t>USD/TL:5,80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</si>
</sst>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$-409]#,##0.00"/>
    <numFmt numFmtId="169" formatCode="&quot;TL&quot;#,##0.00"/>
  </numFmts>
  <fonts count="5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/>
    <xf numFmtId="0" fontId="0" fillId="0" borderId="1" xfId="0" applyBorder="1"/>
    <xf numFmtId="0" fontId="0" fillId="0" borderId="3" xfId="0" applyBorder="1"/>
    <xf numFmtId="168" fontId="0" fillId="0" borderId="4" xfId="0" applyNumberForma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9" fontId="0" fillId="0" borderId="2" xfId="0" applyNumberFormat="1" applyBorder="1"/>
    <xf numFmtId="169" fontId="4" fillId="0" borderId="5" xfId="0" applyNumberFormat="1" applyFont="1" applyBorder="1" applyAlignment="1">
      <alignment horizontal="center"/>
    </xf>
    <xf numFmtId="169" fontId="4" fillId="0" borderId="3" xfId="0" applyNumberFormat="1" applyFont="1" applyBorder="1" applyAlignment="1">
      <alignment horizontal="center"/>
    </xf>
    <xf numFmtId="169" fontId="4" fillId="0" borderId="9" xfId="0" applyNumberFormat="1" applyFont="1" applyBorder="1" applyAlignment="1">
      <alignment horizontal="center"/>
    </xf>
    <xf numFmtId="169" fontId="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10</xdr:row>
      <xdr:rowOff>85725</xdr:rowOff>
    </xdr:from>
    <xdr:to>
      <xdr:col>14</xdr:col>
      <xdr:colOff>152400</xdr:colOff>
      <xdr:row>23</xdr:row>
      <xdr:rowOff>0</xdr:rowOff>
    </xdr:to>
    <xdr:cxnSp macro="">
      <xdr:nvCxnSpPr>
        <xdr:cNvPr id="3" name="Düz Ok Bağlayıcısı 2"/>
        <xdr:cNvCxnSpPr/>
      </xdr:nvCxnSpPr>
      <xdr:spPr>
        <a:xfrm>
          <a:off x="9010650" y="1990725"/>
          <a:ext cx="1733550" cy="2390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23</xdr:row>
      <xdr:rowOff>123825</xdr:rowOff>
    </xdr:from>
    <xdr:to>
      <xdr:col>14</xdr:col>
      <xdr:colOff>133350</xdr:colOff>
      <xdr:row>29</xdr:row>
      <xdr:rowOff>66675</xdr:rowOff>
    </xdr:to>
    <xdr:cxnSp macro="">
      <xdr:nvCxnSpPr>
        <xdr:cNvPr id="5" name="Düz Ok Bağlayıcısı 4"/>
        <xdr:cNvCxnSpPr/>
      </xdr:nvCxnSpPr>
      <xdr:spPr>
        <a:xfrm flipV="1">
          <a:off x="9458325" y="4505325"/>
          <a:ext cx="1266825" cy="1085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7" workbookViewId="0">
      <selection activeCell="L28" sqref="L28"/>
    </sheetView>
  </sheetViews>
  <sheetFormatPr defaultRowHeight="15" x14ac:dyDescent="0.25"/>
  <cols>
    <col min="1" max="1" width="39.140625" customWidth="1"/>
    <col min="12" max="12" width="10" bestFit="1" customWidth="1"/>
  </cols>
  <sheetData>
    <row r="1" spans="1:1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1" t="s">
        <v>1</v>
      </c>
      <c r="B2" t="s">
        <v>2</v>
      </c>
      <c r="C2" t="s">
        <v>3</v>
      </c>
      <c r="D2" t="s">
        <v>4</v>
      </c>
      <c r="E2" s="1" t="s">
        <v>14</v>
      </c>
      <c r="F2" t="s">
        <v>13</v>
      </c>
    </row>
    <row r="3" spans="1:11" x14ac:dyDescent="0.25">
      <c r="A3" t="s">
        <v>5</v>
      </c>
      <c r="B3">
        <v>4</v>
      </c>
      <c r="C3">
        <v>15</v>
      </c>
      <c r="E3">
        <f>PRODUCT(B3:C3)</f>
        <v>60</v>
      </c>
    </row>
    <row r="4" spans="1:11" x14ac:dyDescent="0.25">
      <c r="A4" t="s">
        <v>6</v>
      </c>
      <c r="B4">
        <v>6</v>
      </c>
      <c r="C4">
        <v>10</v>
      </c>
      <c r="E4">
        <f t="shared" ref="E4:E36" si="0">PRODUCT(B4:C4)</f>
        <v>60</v>
      </c>
    </row>
    <row r="5" spans="1:11" x14ac:dyDescent="0.25">
      <c r="A5" t="s">
        <v>7</v>
      </c>
      <c r="B5">
        <v>8</v>
      </c>
      <c r="C5">
        <v>9.5</v>
      </c>
      <c r="E5">
        <f t="shared" si="0"/>
        <v>76</v>
      </c>
    </row>
    <row r="6" spans="1:11" x14ac:dyDescent="0.25">
      <c r="A6" t="s">
        <v>8</v>
      </c>
      <c r="B6">
        <v>2</v>
      </c>
      <c r="C6">
        <v>5</v>
      </c>
      <c r="E6">
        <f t="shared" si="0"/>
        <v>10</v>
      </c>
    </row>
    <row r="7" spans="1:11" x14ac:dyDescent="0.25">
      <c r="A7" t="s">
        <v>9</v>
      </c>
      <c r="B7">
        <v>2</v>
      </c>
      <c r="C7">
        <v>3</v>
      </c>
      <c r="E7">
        <f t="shared" si="0"/>
        <v>6</v>
      </c>
      <c r="G7" s="3" t="s">
        <v>22</v>
      </c>
      <c r="H7" s="3"/>
      <c r="I7" s="3"/>
      <c r="J7" s="3"/>
      <c r="K7" s="3"/>
    </row>
    <row r="8" spans="1:11" x14ac:dyDescent="0.25">
      <c r="A8" t="s">
        <v>10</v>
      </c>
      <c r="B8">
        <v>2</v>
      </c>
      <c r="C8">
        <v>16</v>
      </c>
      <c r="E8">
        <f t="shared" si="0"/>
        <v>32</v>
      </c>
      <c r="G8" s="3"/>
      <c r="H8" s="3"/>
      <c r="I8" s="3"/>
      <c r="J8" s="3"/>
      <c r="K8" s="3"/>
    </row>
    <row r="9" spans="1:11" x14ac:dyDescent="0.25">
      <c r="A9" t="s">
        <v>11</v>
      </c>
      <c r="B9">
        <v>2</v>
      </c>
      <c r="C9">
        <v>15</v>
      </c>
      <c r="E9">
        <f t="shared" si="0"/>
        <v>30</v>
      </c>
      <c r="G9" s="3"/>
      <c r="H9" s="3"/>
      <c r="I9" s="3"/>
      <c r="J9" s="3"/>
      <c r="K9" s="3"/>
    </row>
    <row r="10" spans="1:11" x14ac:dyDescent="0.25">
      <c r="A10" t="s">
        <v>12</v>
      </c>
      <c r="B10">
        <v>4</v>
      </c>
      <c r="C10">
        <v>17</v>
      </c>
      <c r="E10">
        <f t="shared" si="0"/>
        <v>68</v>
      </c>
      <c r="G10" s="3"/>
      <c r="H10" s="3"/>
      <c r="I10" s="3"/>
      <c r="J10" s="3"/>
      <c r="K10" s="3"/>
    </row>
    <row r="11" spans="1:11" x14ac:dyDescent="0.25">
      <c r="A11" t="s">
        <v>17</v>
      </c>
      <c r="B11">
        <v>30</v>
      </c>
      <c r="C11">
        <v>1.95</v>
      </c>
      <c r="E11">
        <f t="shared" si="0"/>
        <v>58.5</v>
      </c>
      <c r="G11" s="3"/>
      <c r="H11" s="3"/>
      <c r="I11" s="3"/>
      <c r="J11" s="3"/>
      <c r="K11" s="3"/>
    </row>
    <row r="12" spans="1:11" x14ac:dyDescent="0.25">
      <c r="A12" t="s">
        <v>18</v>
      </c>
      <c r="B12">
        <v>10</v>
      </c>
      <c r="C12">
        <v>1.95</v>
      </c>
      <c r="E12">
        <f t="shared" si="0"/>
        <v>19.5</v>
      </c>
    </row>
    <row r="13" spans="1:11" x14ac:dyDescent="0.25">
      <c r="A13" t="s">
        <v>20</v>
      </c>
      <c r="B13">
        <v>20</v>
      </c>
      <c r="C13">
        <v>0.45</v>
      </c>
      <c r="E13">
        <f t="shared" si="0"/>
        <v>9</v>
      </c>
    </row>
    <row r="14" spans="1:11" x14ac:dyDescent="0.25">
      <c r="A14" t="s">
        <v>19</v>
      </c>
      <c r="B14">
        <v>80</v>
      </c>
      <c r="C14">
        <v>0.45</v>
      </c>
      <c r="E14">
        <f t="shared" si="0"/>
        <v>36</v>
      </c>
    </row>
    <row r="15" spans="1:11" x14ac:dyDescent="0.25">
      <c r="A15" t="s">
        <v>21</v>
      </c>
      <c r="B15">
        <v>100</v>
      </c>
      <c r="C15">
        <v>0.15</v>
      </c>
      <c r="E15">
        <f t="shared" si="0"/>
        <v>15</v>
      </c>
    </row>
    <row r="16" spans="1:11" x14ac:dyDescent="0.25">
      <c r="E16">
        <f t="shared" si="0"/>
        <v>0</v>
      </c>
    </row>
    <row r="17" spans="1:16" x14ac:dyDescent="0.25">
      <c r="A17" t="s">
        <v>15</v>
      </c>
      <c r="B17">
        <v>1</v>
      </c>
      <c r="D17">
        <v>4.4000000000000004</v>
      </c>
      <c r="E17">
        <v>0</v>
      </c>
      <c r="F17">
        <f>PRODUCT(B17:D17)</f>
        <v>4.4000000000000004</v>
      </c>
    </row>
    <row r="18" spans="1:16" x14ac:dyDescent="0.25">
      <c r="A18" t="s">
        <v>16</v>
      </c>
      <c r="B18">
        <v>4</v>
      </c>
      <c r="D18">
        <v>9.5</v>
      </c>
      <c r="E18">
        <v>0</v>
      </c>
      <c r="F18">
        <f>PRODUCT(B18:D18)</f>
        <v>38</v>
      </c>
    </row>
    <row r="19" spans="1:16" x14ac:dyDescent="0.25">
      <c r="A19" t="s">
        <v>23</v>
      </c>
      <c r="B19">
        <v>1</v>
      </c>
      <c r="D19">
        <v>2.5299999999999998</v>
      </c>
      <c r="E19">
        <v>0</v>
      </c>
      <c r="F19">
        <f>PRODUCT(B19:D19)</f>
        <v>2.5299999999999998</v>
      </c>
    </row>
    <row r="20" spans="1:16" x14ac:dyDescent="0.25">
      <c r="A20" t="s">
        <v>24</v>
      </c>
      <c r="B20">
        <v>1</v>
      </c>
      <c r="D20">
        <v>1.45</v>
      </c>
      <c r="E20">
        <v>0</v>
      </c>
      <c r="F20">
        <f>PRODUCT(B20:D20)</f>
        <v>1.45</v>
      </c>
    </row>
    <row r="21" spans="1:16" x14ac:dyDescent="0.25">
      <c r="A21" t="s">
        <v>27</v>
      </c>
      <c r="B21">
        <v>1</v>
      </c>
      <c r="D21">
        <v>1.45</v>
      </c>
      <c r="E21">
        <v>0</v>
      </c>
      <c r="F21">
        <f>PRODUCT(B21:D21)</f>
        <v>1.45</v>
      </c>
    </row>
    <row r="22" spans="1:16" x14ac:dyDescent="0.25">
      <c r="A22" t="s">
        <v>25</v>
      </c>
      <c r="B22">
        <v>2</v>
      </c>
      <c r="D22">
        <v>16</v>
      </c>
      <c r="E22">
        <v>0</v>
      </c>
      <c r="F22">
        <f>PRODUCT(B22:D22)</f>
        <v>32</v>
      </c>
    </row>
    <row r="23" spans="1:16" x14ac:dyDescent="0.25">
      <c r="A23" s="4" t="s">
        <v>26</v>
      </c>
      <c r="B23">
        <v>1</v>
      </c>
      <c r="D23">
        <v>20</v>
      </c>
      <c r="E23">
        <v>0</v>
      </c>
      <c r="F23">
        <f>PRODUCT(B23:D23)</f>
        <v>20</v>
      </c>
      <c r="O23" s="19" t="s">
        <v>47</v>
      </c>
      <c r="P23" s="20"/>
    </row>
    <row r="24" spans="1:16" x14ac:dyDescent="0.25">
      <c r="A24" t="s">
        <v>28</v>
      </c>
      <c r="B24">
        <v>1</v>
      </c>
      <c r="D24">
        <v>3.2</v>
      </c>
      <c r="E24">
        <v>0</v>
      </c>
      <c r="F24">
        <f>PRODUCT(B24:D24)</f>
        <v>3.2</v>
      </c>
      <c r="O24" s="21"/>
      <c r="P24" s="22"/>
    </row>
    <row r="25" spans="1:16" x14ac:dyDescent="0.25">
      <c r="A25" t="s">
        <v>29</v>
      </c>
      <c r="B25">
        <v>6</v>
      </c>
      <c r="D25">
        <v>1</v>
      </c>
      <c r="E25">
        <v>0</v>
      </c>
      <c r="F25">
        <f>PRODUCT(B25:D25)</f>
        <v>6</v>
      </c>
    </row>
    <row r="26" spans="1:16" x14ac:dyDescent="0.25">
      <c r="A26" t="s">
        <v>30</v>
      </c>
      <c r="B26">
        <v>2</v>
      </c>
      <c r="D26">
        <v>2</v>
      </c>
      <c r="E26">
        <v>0</v>
      </c>
      <c r="F26">
        <f>PRODUCT(B26:D26)</f>
        <v>4</v>
      </c>
    </row>
    <row r="27" spans="1:16" x14ac:dyDescent="0.25">
      <c r="A27" t="s">
        <v>31</v>
      </c>
      <c r="B27">
        <v>1</v>
      </c>
      <c r="D27">
        <v>27</v>
      </c>
      <c r="E27">
        <v>0</v>
      </c>
      <c r="F27">
        <f>PRODUCT(B27:D27)</f>
        <v>27</v>
      </c>
      <c r="H27" s="9" t="s">
        <v>44</v>
      </c>
      <c r="I27" s="10"/>
      <c r="J27" s="11"/>
      <c r="K27" t="s">
        <v>48</v>
      </c>
    </row>
    <row r="28" spans="1:16" x14ac:dyDescent="0.25">
      <c r="A28" s="4" t="s">
        <v>32</v>
      </c>
      <c r="B28">
        <v>1</v>
      </c>
      <c r="D28">
        <v>2</v>
      </c>
      <c r="E28">
        <v>0</v>
      </c>
      <c r="F28">
        <f>PRODUCT(B28:D28)</f>
        <v>2</v>
      </c>
      <c r="H28" s="12"/>
      <c r="I28" s="13"/>
      <c r="J28" s="14"/>
    </row>
    <row r="29" spans="1:16" x14ac:dyDescent="0.25">
      <c r="A29" s="5" t="s">
        <v>43</v>
      </c>
      <c r="B29">
        <v>1</v>
      </c>
      <c r="C29">
        <v>460</v>
      </c>
      <c r="E29">
        <v>0</v>
      </c>
      <c r="F29">
        <f t="shared" ref="F29:F39" si="1">PRODUCT(B29:D29)</f>
        <v>460</v>
      </c>
      <c r="H29" s="12"/>
      <c r="I29" s="13"/>
      <c r="J29" s="14"/>
      <c r="K29" s="7" t="s">
        <v>45</v>
      </c>
      <c r="L29" s="6" t="s">
        <v>46</v>
      </c>
    </row>
    <row r="30" spans="1:16" x14ac:dyDescent="0.25">
      <c r="A30" t="s">
        <v>33</v>
      </c>
      <c r="B30">
        <v>1</v>
      </c>
      <c r="D30">
        <v>42</v>
      </c>
      <c r="E30">
        <v>0</v>
      </c>
      <c r="F30">
        <f t="shared" si="1"/>
        <v>42</v>
      </c>
      <c r="H30" s="15"/>
      <c r="I30" s="16"/>
      <c r="J30" s="17"/>
      <c r="K30" s="8">
        <f>SUM(F17:F39)</f>
        <v>773.82999999999993</v>
      </c>
      <c r="L30" s="18">
        <f>K30*5.8</f>
        <v>4488.213999999999</v>
      </c>
    </row>
    <row r="31" spans="1:16" x14ac:dyDescent="0.25">
      <c r="A31" s="4" t="s">
        <v>34</v>
      </c>
      <c r="B31">
        <v>1</v>
      </c>
      <c r="D31">
        <v>32</v>
      </c>
      <c r="E31">
        <v>0</v>
      </c>
      <c r="F31">
        <f t="shared" si="1"/>
        <v>32</v>
      </c>
    </row>
    <row r="32" spans="1:16" x14ac:dyDescent="0.25">
      <c r="A32" s="4" t="s">
        <v>35</v>
      </c>
      <c r="B32">
        <v>4</v>
      </c>
      <c r="D32">
        <v>0.7</v>
      </c>
      <c r="E32">
        <v>0</v>
      </c>
      <c r="F32">
        <f t="shared" si="1"/>
        <v>2.8</v>
      </c>
    </row>
    <row r="33" spans="1:6" x14ac:dyDescent="0.25">
      <c r="A33" s="4" t="s">
        <v>36</v>
      </c>
      <c r="B33">
        <v>1</v>
      </c>
      <c r="D33">
        <v>1</v>
      </c>
      <c r="E33">
        <v>0</v>
      </c>
      <c r="F33">
        <f t="shared" si="1"/>
        <v>1</v>
      </c>
    </row>
    <row r="34" spans="1:6" x14ac:dyDescent="0.25">
      <c r="A34" s="4" t="s">
        <v>37</v>
      </c>
      <c r="B34">
        <v>1</v>
      </c>
      <c r="D34">
        <v>10</v>
      </c>
      <c r="E34">
        <v>0</v>
      </c>
      <c r="F34">
        <f t="shared" si="1"/>
        <v>10</v>
      </c>
    </row>
    <row r="35" spans="1:6" x14ac:dyDescent="0.25">
      <c r="A35" s="4" t="s">
        <v>38</v>
      </c>
      <c r="B35">
        <v>2</v>
      </c>
      <c r="D35">
        <v>1.5</v>
      </c>
      <c r="E35">
        <v>0</v>
      </c>
      <c r="F35">
        <f t="shared" si="1"/>
        <v>3</v>
      </c>
    </row>
    <row r="36" spans="1:6" x14ac:dyDescent="0.25">
      <c r="A36" s="4" t="s">
        <v>39</v>
      </c>
      <c r="B36">
        <v>1</v>
      </c>
      <c r="D36">
        <v>5</v>
      </c>
      <c r="E36">
        <v>0</v>
      </c>
      <c r="F36">
        <f t="shared" si="1"/>
        <v>5</v>
      </c>
    </row>
    <row r="37" spans="1:6" x14ac:dyDescent="0.25">
      <c r="A37" s="4" t="s">
        <v>40</v>
      </c>
      <c r="B37">
        <v>1</v>
      </c>
      <c r="D37">
        <v>3</v>
      </c>
      <c r="F37">
        <f t="shared" si="1"/>
        <v>3</v>
      </c>
    </row>
    <row r="38" spans="1:6" x14ac:dyDescent="0.25">
      <c r="A38" s="4" t="s">
        <v>41</v>
      </c>
      <c r="B38">
        <v>1</v>
      </c>
      <c r="D38">
        <v>37</v>
      </c>
      <c r="F38">
        <f t="shared" si="1"/>
        <v>37</v>
      </c>
    </row>
    <row r="39" spans="1:6" x14ac:dyDescent="0.25">
      <c r="A39" s="4" t="s">
        <v>42</v>
      </c>
      <c r="B39">
        <v>1</v>
      </c>
      <c r="D39">
        <v>36</v>
      </c>
      <c r="F39">
        <f t="shared" si="1"/>
        <v>36</v>
      </c>
    </row>
  </sheetData>
  <mergeCells count="4">
    <mergeCell ref="A1:I1"/>
    <mergeCell ref="G7:K11"/>
    <mergeCell ref="H27:J30"/>
    <mergeCell ref="O23:P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dcterms:created xsi:type="dcterms:W3CDTF">2019-10-24T07:34:21Z</dcterms:created>
  <dcterms:modified xsi:type="dcterms:W3CDTF">2019-10-24T11:36:07Z</dcterms:modified>
</cp:coreProperties>
</file>